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15" windowWidth="15180" windowHeight="8745" tabRatio="769" activeTab="0"/>
  </bookViews>
  <sheets>
    <sheet name="Прайс-лист" sheetId="1" r:id="rId1"/>
  </sheets>
  <definedNames>
    <definedName name="ад">#REF!</definedName>
    <definedName name="ад0">#REF!</definedName>
    <definedName name="ад2">#REF!</definedName>
    <definedName name="ад3">#REF!</definedName>
    <definedName name="ад4">#REF!</definedName>
    <definedName name="йу">#REF!</definedName>
    <definedName name="йц">#REF!</definedName>
    <definedName name="тираж">#REF!</definedName>
  </definedNames>
  <calcPr fullCalcOnLoad="1"/>
</workbook>
</file>

<file path=xl/sharedStrings.xml><?xml version="1.0" encoding="utf-8"?>
<sst xmlns="http://schemas.openxmlformats.org/spreadsheetml/2006/main" count="45" uniqueCount="41">
  <si>
    <t>Тип размещаемой информации</t>
  </si>
  <si>
    <t xml:space="preserve">             Реклама размещается на 4 месяца, включая 4 ежемесячных выпуска в интернете и 1 выход на компакт-диске, тиражом не менее 100 000 экземпляров.</t>
  </si>
  <si>
    <t>Сутки</t>
  </si>
  <si>
    <t>Недля</t>
  </si>
  <si>
    <t>Месяц</t>
  </si>
  <si>
    <r>
      <t>Баннер в результатах поиска по товару/услуге</t>
    </r>
    <r>
      <rPr>
        <sz val="14"/>
        <rFont val="Tahoma"/>
        <family val="2"/>
      </rPr>
      <t xml:space="preserve">                (200*300 пикс) (цена за 1 ключевое слово)</t>
    </r>
  </si>
  <si>
    <t>сквозные баннеры  UMAP.RU</t>
  </si>
  <si>
    <t>на всех страницах, кроме страницы "карта" и фрейма для порталов-партнеров, при переходе с карты- во всех карточках предприятий</t>
  </si>
  <si>
    <t>Размещение в блоке "Наши партнеры" (под правым баннером)</t>
  </si>
  <si>
    <r>
      <t xml:space="preserve">Контекстный баннер в результатах поиска                          </t>
    </r>
    <r>
      <rPr>
        <sz val="14"/>
        <rFont val="Tahoma"/>
        <family val="2"/>
      </rPr>
      <t xml:space="preserve">    (200*300 пикс)</t>
    </r>
    <r>
      <rPr>
        <b/>
        <sz val="14"/>
        <rFont val="Tahoma"/>
        <family val="2"/>
      </rPr>
      <t xml:space="preserve"> </t>
    </r>
    <r>
      <rPr>
        <sz val="14"/>
        <rFont val="Tahoma"/>
        <family val="2"/>
      </rPr>
      <t>(цена за 1 рубрику или 1 ключевое слово), располагается справа над сквозным баннером</t>
    </r>
  </si>
  <si>
    <r>
      <t xml:space="preserve">Контекстный баннер (234*60 пикс) </t>
    </r>
    <r>
      <rPr>
        <sz val="14"/>
        <rFont val="Tahoma"/>
        <family val="2"/>
      </rPr>
      <t xml:space="preserve">появляется над результатами поиска по соответсвующему ключевому слову (запросу), располагается в справочнике и в поле "поиск" слева от карты                 </t>
    </r>
    <r>
      <rPr>
        <b/>
        <sz val="14"/>
        <rFont val="Tahoma"/>
        <family val="2"/>
      </rPr>
      <t xml:space="preserve">      </t>
    </r>
  </si>
  <si>
    <t>цена зависит от количества объектов в слое и от типа объектов</t>
  </si>
  <si>
    <t>1 адрес</t>
  </si>
  <si>
    <t>от 20000</t>
  </si>
  <si>
    <t>от 108000</t>
  </si>
  <si>
    <t>от 180000</t>
  </si>
  <si>
    <t>цена зависит от количества адресов и  типа объектов</t>
  </si>
  <si>
    <t>Полгода        (скидка 20%)</t>
  </si>
  <si>
    <t>Полгода        (скидка 10%)</t>
  </si>
  <si>
    <t>Год                 (скидка 20%)</t>
  </si>
  <si>
    <t>СКВОЗНОЕ РАЗМЕЩЕНИЕ В СПРАВОЧНИКЕ В РЕЗУЛЬТАТАХ ПОИСКА, В РЕЗУЛЬТАТАХ ПОИСКА НА СТРАНИЦЕ "КАРТА" И В СЕРВИСЕ ДЛЯ ПОРТАЛОВ-ПАРТНЕРОВ</t>
  </si>
  <si>
    <r>
      <t>НА  КАРТЕ И В СЕРВИСЕ ДЛЯ ПОРТАЛОВ-ПАРТНЕРОВ</t>
    </r>
    <r>
      <rPr>
        <b/>
        <sz val="10"/>
        <color indexed="23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23"/>
        <rFont val="Tahoma"/>
        <family val="2"/>
      </rPr>
      <t xml:space="preserve"> </t>
    </r>
    <r>
      <rPr>
        <b/>
        <sz val="11"/>
        <color indexed="23"/>
        <rFont val="Tahoma"/>
        <family val="2"/>
      </rPr>
      <t>отображается более чем на 25 порталах, использующих сервис UMAP.RU</t>
    </r>
  </si>
  <si>
    <t>при работе со справочником с любой страницы сервиса (партнерская сеть включает более 25 порталов)</t>
  </si>
  <si>
    <t>Цены действительны с 1 декабря 2008 года</t>
  </si>
  <si>
    <r>
      <t xml:space="preserve">баннер-логотип над списком предприятий по адресу </t>
    </r>
    <r>
      <rPr>
        <sz val="14"/>
        <rFont val="Tahoma"/>
        <family val="2"/>
      </rPr>
      <t>(при этом необязательно, что вдалелец баннера находится по указанному адресу)</t>
    </r>
  </si>
  <si>
    <r>
      <t xml:space="preserve">Подробная информация и выделение в списке результатов поиска </t>
    </r>
    <r>
      <rPr>
        <sz val="14"/>
        <rFont val="Tahoma"/>
        <family val="2"/>
      </rPr>
      <t>(перемещение вверх, выделение цветом, комментарий о предприятии, логотип, фото, прайсы, подробное описание) в справочнике и  в левом поле рядом с картой</t>
    </r>
  </si>
  <si>
    <t>г. Екатеринбург, ул. Луначарского , 81 офис 906                                                                                              тел. +7 (343) 370-14-72                                                                                 WWW.UMAP.RU   UMAP@UMAP.RU</t>
  </si>
  <si>
    <r>
      <t xml:space="preserve">Карта собственных объектов - </t>
    </r>
    <r>
      <rPr>
        <sz val="14"/>
        <rFont val="Tahoma"/>
        <family val="2"/>
      </rPr>
      <t xml:space="preserve">отображение логотипами на карте группы объектов или областей + ананос в списке над всеми слоями + контекстный баннер над результатами поиска  и в карточках по (ключевым словам и рубрикам) + выделение в тематическом слое </t>
    </r>
  </si>
  <si>
    <t>Год                 (скидка 15%)</t>
  </si>
  <si>
    <t>5000-15000</t>
  </si>
  <si>
    <t>Баннер-логотип на карте</t>
  </si>
  <si>
    <r>
      <t xml:space="preserve">Правый баннер-небоскреб  на всех страницах кроме "карты"         </t>
    </r>
    <r>
      <rPr>
        <sz val="14"/>
        <rFont val="Tahoma"/>
        <family val="2"/>
      </rPr>
      <t xml:space="preserve">        (240*400 пикс.) 50%</t>
    </r>
  </si>
  <si>
    <r>
      <t xml:space="preserve">Баннер-перетяжка на всех страницах, кроме "карты"                        </t>
    </r>
    <r>
      <rPr>
        <sz val="14"/>
        <rFont val="Tahoma"/>
        <family val="2"/>
      </rPr>
      <t xml:space="preserve"> (900*60 пикс.) 50%</t>
    </r>
  </si>
  <si>
    <t>Текстовый анонс с картинкой в левом  блоке ("Акции, скидки, распродажи") 25%</t>
  </si>
  <si>
    <r>
      <t xml:space="preserve">Прайс-лист </t>
    </r>
    <r>
      <rPr>
        <sz val="14"/>
        <rFont val="Tahoma"/>
        <family val="2"/>
      </rPr>
      <t xml:space="preserve">(доступен для скачивания и контекстно в блоке гарантированного показа при поиске по товарам)    </t>
    </r>
    <r>
      <rPr>
        <b/>
        <sz val="14"/>
        <rFont val="Tahoma"/>
        <family val="2"/>
      </rPr>
      <t xml:space="preserve">                                                              </t>
    </r>
  </si>
  <si>
    <t xml:space="preserve">Разаработка сайтов </t>
  </si>
  <si>
    <t>Варианты</t>
  </si>
  <si>
    <t>сайт-представительство</t>
  </si>
  <si>
    <t>сайт-витрина</t>
  </si>
  <si>
    <t>интернет-магазин с уникальным дизайном</t>
  </si>
  <si>
    <r>
      <t xml:space="preserve">Текстовый баннер с картинкой в привязке к рубрике </t>
    </r>
    <r>
      <rPr>
        <sz val="14"/>
        <rFont val="Tahoma"/>
        <family val="2"/>
      </rPr>
      <t>(появляется при выборе слоя или рубрики)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</si>
</sst>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dd/mm/yy;@"/>
    <numFmt numFmtId="173" formatCode="#,##0_р_."/>
    <numFmt numFmtId="174" formatCode="[$$-409]#,##0.00"/>
    <numFmt numFmtId="175" formatCode="[$$-409]#,##0"/>
    <numFmt numFmtId="176" formatCode="#,##0.000"/>
    <numFmt numFmtId="177" formatCode="0.0%"/>
    <numFmt numFmtId="178" formatCode="d/m;@"/>
    <numFmt numFmtId="179" formatCode="[$-FC19]d\ mmmm\ yyyy\ &quot;г.&quot;"/>
    <numFmt numFmtId="180" formatCode="[$-419]d\ mmm\ yy;@"/>
    <numFmt numFmtId="181" formatCode="mmm/yyyy"/>
    <numFmt numFmtId="182" formatCode="_-[$$-409]* #,##0_ ;_-[$$-409]* \-#,##0\ ;_-[$$-409]* &quot;-&quot;_ ;_-@_ "/>
    <numFmt numFmtId="183" formatCode="[$$-409]#,##0;[Red][$$-409]#,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$-409]#,##0.0"/>
    <numFmt numFmtId="189" formatCode="#,##0.00&quot;р.&quot;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??_р_._-;_-@_-"/>
    <numFmt numFmtId="197" formatCode="[$$-C09]#,##0"/>
    <numFmt numFmtId="198" formatCode="[$$-C09]#,##0.00"/>
    <numFmt numFmtId="199" formatCode="0.0"/>
    <numFmt numFmtId="200" formatCode="#.##0"/>
    <numFmt numFmtId="201" formatCode="[$-FC19]d\ mmmm\ yyyy\ \г\."/>
    <numFmt numFmtId="202" formatCode="#.##0.00_р_."/>
    <numFmt numFmtId="203" formatCode="000000"/>
  </numFmts>
  <fonts count="2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0"/>
      <color indexed="9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16"/>
      <color indexed="23"/>
      <name val="Tahoma"/>
      <family val="2"/>
    </font>
    <font>
      <b/>
      <sz val="12"/>
      <color indexed="23"/>
      <name val="Tahoma"/>
      <family val="2"/>
    </font>
    <font>
      <b/>
      <sz val="10"/>
      <color indexed="23"/>
      <name val="Tahoma"/>
      <family val="2"/>
    </font>
    <font>
      <i/>
      <sz val="10"/>
      <name val="Tahoma"/>
      <family val="2"/>
    </font>
    <font>
      <b/>
      <sz val="11"/>
      <color indexed="23"/>
      <name val="Tahoma"/>
      <family val="2"/>
    </font>
    <font>
      <sz val="10"/>
      <color indexed="6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5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174" fontId="3" fillId="2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vertical="center" wrapText="1"/>
    </xf>
    <xf numFmtId="1" fontId="8" fillId="2" borderId="8" xfId="0" applyNumberFormat="1" applyFont="1" applyFill="1" applyBorder="1" applyAlignment="1">
      <alignment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vertical="center" wrapText="1"/>
    </xf>
    <xf numFmtId="1" fontId="15" fillId="2" borderId="9" xfId="0" applyNumberFormat="1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justify"/>
    </xf>
    <xf numFmtId="1" fontId="8" fillId="2" borderId="1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left" vertic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0" fontId="8" fillId="2" borderId="18" xfId="15" applyFont="1" applyFill="1" applyBorder="1" applyAlignment="1">
      <alignment horizontal="left" vertical="center" wrapText="1" indent="1"/>
    </xf>
    <xf numFmtId="1" fontId="8" fillId="2" borderId="19" xfId="0" applyNumberFormat="1" applyFont="1" applyFill="1" applyBorder="1" applyAlignment="1">
      <alignment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0" fontId="8" fillId="2" borderId="23" xfId="15" applyFont="1" applyFill="1" applyBorder="1" applyAlignment="1">
      <alignment horizontal="left" vertical="center" wrapText="1" indent="1"/>
    </xf>
    <xf numFmtId="1" fontId="8" fillId="2" borderId="24" xfId="0" applyNumberFormat="1" applyFont="1" applyFill="1" applyBorder="1" applyAlignment="1">
      <alignment vertical="center" wrapText="1"/>
    </xf>
    <xf numFmtId="0" fontId="15" fillId="2" borderId="12" xfId="15" applyFont="1" applyFill="1" applyBorder="1" applyAlignment="1">
      <alignment horizontal="left" vertical="center" wrapText="1" indent="1"/>
    </xf>
    <xf numFmtId="1" fontId="15" fillId="2" borderId="9" xfId="0" applyNumberFormat="1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0" fontId="8" fillId="2" borderId="25" xfId="15" applyFont="1" applyFill="1" applyBorder="1" applyAlignment="1">
      <alignment horizontal="left" vertical="center" wrapText="1" indent="1"/>
    </xf>
    <xf numFmtId="1" fontId="8" fillId="2" borderId="26" xfId="0" applyNumberFormat="1" applyFont="1" applyFill="1" applyBorder="1" applyAlignment="1">
      <alignment vertical="center" wrapText="1"/>
    </xf>
    <xf numFmtId="0" fontId="8" fillId="2" borderId="27" xfId="15" applyFont="1" applyFill="1" applyBorder="1" applyAlignment="1">
      <alignment horizontal="left" vertical="center" wrapText="1" indent="1"/>
    </xf>
    <xf numFmtId="1" fontId="8" fillId="2" borderId="28" xfId="0" applyNumberFormat="1" applyFont="1" applyFill="1" applyBorder="1" applyAlignment="1">
      <alignment vertical="center" wrapText="1"/>
    </xf>
    <xf numFmtId="1" fontId="8" fillId="2" borderId="29" xfId="0" applyNumberFormat="1" applyFont="1" applyFill="1" applyBorder="1" applyAlignment="1">
      <alignment vertical="center" wrapText="1"/>
    </xf>
    <xf numFmtId="0" fontId="8" fillId="2" borderId="0" xfId="15" applyFont="1" applyFill="1" applyBorder="1" applyAlignment="1">
      <alignment horizontal="left" vertical="center" wrapText="1" indent="1"/>
    </xf>
    <xf numFmtId="1" fontId="8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justify"/>
    </xf>
    <xf numFmtId="3" fontId="8" fillId="0" borderId="0" xfId="0" applyNumberFormat="1" applyFont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18" fillId="4" borderId="34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vertical="center" wrapText="1"/>
    </xf>
    <xf numFmtId="0" fontId="19" fillId="4" borderId="38" xfId="0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39" xfId="0" applyFont="1" applyFill="1" applyBorder="1" applyAlignment="1">
      <alignment vertical="center" wrapText="1"/>
    </xf>
    <xf numFmtId="0" fontId="8" fillId="2" borderId="19" xfId="15" applyFont="1" applyFill="1" applyBorder="1" applyAlignment="1">
      <alignment horizontal="center" vertical="center" wrapText="1"/>
    </xf>
    <xf numFmtId="0" fontId="8" fillId="2" borderId="40" xfId="15" applyFont="1" applyFill="1" applyBorder="1" applyAlignment="1">
      <alignment horizontal="center" vertical="center" wrapText="1"/>
    </xf>
    <xf numFmtId="0" fontId="8" fillId="2" borderId="41" xfId="15" applyFont="1" applyFill="1" applyBorder="1" applyAlignment="1">
      <alignment horizontal="center" vertical="center" wrapText="1"/>
    </xf>
    <xf numFmtId="0" fontId="8" fillId="2" borderId="42" xfId="15" applyFont="1" applyFill="1" applyBorder="1" applyAlignment="1">
      <alignment horizontal="center" vertical="center" wrapText="1"/>
    </xf>
    <xf numFmtId="1" fontId="10" fillId="2" borderId="43" xfId="0" applyNumberFormat="1" applyFont="1" applyFill="1" applyBorder="1" applyAlignment="1">
      <alignment horizontal="center" vertical="center" wrapText="1"/>
    </xf>
    <xf numFmtId="1" fontId="10" fillId="2" borderId="44" xfId="0" applyNumberFormat="1" applyFont="1" applyFill="1" applyBorder="1" applyAlignment="1">
      <alignment horizontal="center" vertical="center" wrapText="1"/>
    </xf>
    <xf numFmtId="1" fontId="10" fillId="2" borderId="45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wrapText="1"/>
    </xf>
    <xf numFmtId="0" fontId="19" fillId="4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2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6" fillId="2" borderId="0" xfId="15" applyFont="1" applyFill="1" applyBorder="1" applyAlignment="1">
      <alignment horizontal="left" vertical="center"/>
    </xf>
    <xf numFmtId="0" fontId="19" fillId="4" borderId="47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175" fontId="3" fillId="2" borderId="50" xfId="0" applyNumberFormat="1" applyFont="1" applyFill="1" applyBorder="1" applyAlignment="1">
      <alignment/>
    </xf>
    <xf numFmtId="0" fontId="8" fillId="2" borderId="51" xfId="15" applyFont="1" applyFill="1" applyBorder="1" applyAlignment="1">
      <alignment horizontal="left" vertical="center" wrapText="1" inden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53" xfId="0" applyNumberFormat="1" applyFont="1" applyFill="1" applyBorder="1" applyAlignment="1">
      <alignment horizontal="center" vertical="center" wrapText="1"/>
    </xf>
    <xf numFmtId="0" fontId="8" fillId="2" borderId="4" xfId="15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8" fillId="2" borderId="54" xfId="15" applyFont="1" applyFill="1" applyBorder="1" applyAlignment="1">
      <alignment horizontal="center" vertical="center" wrapText="1"/>
    </xf>
    <xf numFmtId="1" fontId="10" fillId="2" borderId="19" xfId="0" applyNumberFormat="1" applyFont="1" applyFill="1" applyBorder="1" applyAlignment="1">
      <alignment horizontal="center" vertical="center" wrapText="1"/>
    </xf>
    <xf numFmtId="1" fontId="10" fillId="2" borderId="40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8" fillId="2" borderId="55" xfId="0" applyNumberFormat="1" applyFont="1" applyFill="1" applyBorder="1" applyAlignment="1">
      <alignment horizontal="center" vertical="center" wrapText="1"/>
    </xf>
    <xf numFmtId="0" fontId="8" fillId="2" borderId="20" xfId="15" applyFont="1" applyFill="1" applyBorder="1" applyAlignment="1">
      <alignment horizontal="center" vertical="center" wrapText="1"/>
    </xf>
    <xf numFmtId="1" fontId="10" fillId="2" borderId="56" xfId="0" applyNumberFormat="1" applyFont="1" applyFill="1" applyBorder="1" applyAlignment="1">
      <alignment horizontal="center" vertical="center" wrapText="1"/>
    </xf>
    <xf numFmtId="0" fontId="8" fillId="2" borderId="27" xfId="15" applyFont="1" applyFill="1" applyBorder="1" applyAlignment="1">
      <alignment vertical="center" wrapText="1"/>
    </xf>
    <xf numFmtId="0" fontId="8" fillId="2" borderId="19" xfId="15" applyFont="1" applyFill="1" applyBorder="1" applyAlignment="1">
      <alignment vertical="center" wrapText="1"/>
    </xf>
    <xf numFmtId="0" fontId="8" fillId="2" borderId="4" xfId="15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86375" y="0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286375" y="0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6</xdr:col>
      <xdr:colOff>1038225</xdr:colOff>
      <xdr:row>2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34475" y="38100"/>
          <a:ext cx="1971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7</xdr:col>
      <xdr:colOff>0</xdr:colOff>
      <xdr:row>13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47625" y="1314450"/>
          <a:ext cx="11344275" cy="2847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7625" y="8829675"/>
          <a:ext cx="11344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7</xdr:col>
      <xdr:colOff>0</xdr:colOff>
      <xdr:row>32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47625" y="8972550"/>
          <a:ext cx="11344275" cy="514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47625" y="38100"/>
          <a:ext cx="11344275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13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47625" y="1304925"/>
          <a:ext cx="11344275" cy="285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13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47625" y="1304925"/>
          <a:ext cx="11344275" cy="285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6</xdr:col>
      <xdr:colOff>1276350</xdr:colOff>
      <xdr:row>13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0" y="1304925"/>
          <a:ext cx="11344275" cy="285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32</xdr:row>
      <xdr:rowOff>28575</xdr:rowOff>
    </xdr:to>
    <xdr:sp>
      <xdr:nvSpPr>
        <xdr:cNvPr id="11" name="Rectangle 19"/>
        <xdr:cNvSpPr>
          <a:spLocks/>
        </xdr:cNvSpPr>
      </xdr:nvSpPr>
      <xdr:spPr>
        <a:xfrm flipV="1">
          <a:off x="47625" y="14116050"/>
          <a:ext cx="11344275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28575</xdr:colOff>
      <xdr:row>24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47625" y="4476750"/>
          <a:ext cx="11372850" cy="435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39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47625" y="14373225"/>
          <a:ext cx="113442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H39"/>
  <sheetViews>
    <sheetView tabSelected="1" zoomScale="75" zoomScaleNormal="75" workbookViewId="0" topLeftCell="A1">
      <selection activeCell="O31" sqref="O31"/>
    </sheetView>
  </sheetViews>
  <sheetFormatPr defaultColWidth="9.00390625" defaultRowHeight="12.75"/>
  <cols>
    <col min="1" max="1" width="0.6171875" style="2" customWidth="1"/>
    <col min="2" max="2" width="68.75390625" style="2" customWidth="1"/>
    <col min="3" max="5" width="15.125" style="1" customWidth="1"/>
    <col min="6" max="7" width="17.375" style="1" customWidth="1"/>
    <col min="8" max="16384" width="9.125" style="2" customWidth="1"/>
  </cols>
  <sheetData>
    <row r="1" ht="3" customHeight="1" thickBot="1"/>
    <row r="2" spans="1:7" ht="78" customHeight="1" thickBot="1">
      <c r="A2" s="11"/>
      <c r="B2" s="55" t="s">
        <v>26</v>
      </c>
      <c r="C2" s="77"/>
      <c r="D2" s="77"/>
      <c r="E2" s="56"/>
      <c r="F2" s="56"/>
      <c r="G2" s="57"/>
    </row>
    <row r="3" spans="1:7" s="3" customFormat="1" ht="3" customHeight="1">
      <c r="A3" s="12"/>
      <c r="B3" s="7"/>
      <c r="C3" s="5"/>
      <c r="D3" s="5"/>
      <c r="E3" s="5"/>
      <c r="F3" s="5"/>
      <c r="G3" s="5"/>
    </row>
    <row r="4" s="4" customFormat="1" ht="8.25" customHeight="1">
      <c r="B4" s="90" t="s">
        <v>23</v>
      </c>
    </row>
    <row r="5" ht="14.25" customHeight="1" hidden="1">
      <c r="B5" s="90"/>
    </row>
    <row r="6" ht="10.5" customHeight="1" thickBot="1">
      <c r="B6" s="90"/>
    </row>
    <row r="7" spans="2:7" ht="24" customHeight="1">
      <c r="B7" s="80" t="s">
        <v>6</v>
      </c>
      <c r="C7" s="84"/>
      <c r="D7" s="85"/>
      <c r="E7" s="85"/>
      <c r="F7" s="85"/>
      <c r="G7" s="86"/>
    </row>
    <row r="8" spans="2:7" ht="24" customHeight="1" thickBot="1">
      <c r="B8" s="94" t="s">
        <v>7</v>
      </c>
      <c r="C8" s="95"/>
      <c r="D8" s="95"/>
      <c r="E8" s="95"/>
      <c r="F8" s="95"/>
      <c r="G8" s="96"/>
    </row>
    <row r="9" spans="2:7" s="25" customFormat="1" ht="25.5" customHeight="1" thickBot="1">
      <c r="B9" s="58" t="s">
        <v>0</v>
      </c>
      <c r="C9" s="59" t="s">
        <v>2</v>
      </c>
      <c r="D9" s="59" t="s">
        <v>3</v>
      </c>
      <c r="E9" s="59" t="s">
        <v>4</v>
      </c>
      <c r="F9" s="91"/>
      <c r="G9" s="92"/>
    </row>
    <row r="10" spans="2:7" ht="37.5" customHeight="1">
      <c r="B10" s="43" t="s">
        <v>32</v>
      </c>
      <c r="C10" s="20"/>
      <c r="D10" s="27">
        <v>10000</v>
      </c>
      <c r="E10" s="27">
        <v>30000</v>
      </c>
      <c r="F10" s="18"/>
      <c r="G10" s="44"/>
    </row>
    <row r="11" spans="2:7" ht="54">
      <c r="B11" s="45" t="s">
        <v>31</v>
      </c>
      <c r="C11" s="10"/>
      <c r="D11" s="8">
        <v>8000</v>
      </c>
      <c r="E11" s="8">
        <v>25000</v>
      </c>
      <c r="F11" s="16"/>
      <c r="G11" s="46"/>
    </row>
    <row r="12" spans="2:7" ht="60" customHeight="1" thickBot="1">
      <c r="B12" s="38" t="s">
        <v>33</v>
      </c>
      <c r="C12" s="30">
        <v>750</v>
      </c>
      <c r="D12" s="97"/>
      <c r="E12" s="28">
        <v>3000</v>
      </c>
      <c r="F12" s="39"/>
      <c r="G12" s="47"/>
    </row>
    <row r="13" spans="2:7" ht="37.5" customHeight="1" hidden="1">
      <c r="B13" s="40" t="s">
        <v>8</v>
      </c>
      <c r="C13" s="41">
        <v>750</v>
      </c>
      <c r="D13" s="42">
        <v>3000</v>
      </c>
      <c r="E13" s="42">
        <v>10000</v>
      </c>
      <c r="F13" s="21"/>
      <c r="G13" s="22"/>
    </row>
    <row r="14" spans="2:7" ht="24.75" customHeight="1" thickBot="1">
      <c r="B14" s="23"/>
      <c r="C14" s="24"/>
      <c r="D14" s="24"/>
      <c r="E14" s="24"/>
      <c r="F14" s="24"/>
      <c r="G14" s="24"/>
    </row>
    <row r="15" spans="2:7" ht="47.25" customHeight="1">
      <c r="B15" s="80" t="s">
        <v>20</v>
      </c>
      <c r="C15" s="84"/>
      <c r="D15" s="85"/>
      <c r="E15" s="85"/>
      <c r="F15" s="85"/>
      <c r="G15" s="86"/>
    </row>
    <row r="16" spans="2:7" ht="25.5" customHeight="1" thickBot="1">
      <c r="B16" s="94" t="s">
        <v>22</v>
      </c>
      <c r="C16" s="95"/>
      <c r="D16" s="95"/>
      <c r="E16" s="95"/>
      <c r="F16" s="95"/>
      <c r="G16" s="96"/>
    </row>
    <row r="17" spans="2:7" s="26" customFormat="1" ht="45.75" customHeight="1" thickBot="1">
      <c r="B17" s="60" t="s">
        <v>0</v>
      </c>
      <c r="C17" s="93"/>
      <c r="D17" s="78"/>
      <c r="E17" s="61" t="s">
        <v>4</v>
      </c>
      <c r="F17" s="62" t="s">
        <v>17</v>
      </c>
      <c r="G17" s="63" t="s">
        <v>19</v>
      </c>
    </row>
    <row r="18" spans="2:7" ht="75" customHeight="1" hidden="1">
      <c r="B18" s="33" t="s">
        <v>9</v>
      </c>
      <c r="C18" s="34"/>
      <c r="D18" s="17"/>
      <c r="E18" s="8">
        <v>6000</v>
      </c>
      <c r="F18" s="8">
        <f>E18*6*0.9</f>
        <v>32400</v>
      </c>
      <c r="G18" s="35">
        <f>E18*12*0.8</f>
        <v>57600</v>
      </c>
    </row>
    <row r="19" spans="2:7" ht="35.25" customHeight="1" hidden="1">
      <c r="B19" s="33" t="s">
        <v>5</v>
      </c>
      <c r="C19" s="36"/>
      <c r="D19" s="19"/>
      <c r="E19" s="9">
        <v>3000</v>
      </c>
      <c r="F19" s="9">
        <v>16200</v>
      </c>
      <c r="G19" s="37">
        <f>E19*12*0.8</f>
        <v>28800</v>
      </c>
    </row>
    <row r="20" spans="2:7" ht="35.25" customHeight="1">
      <c r="B20" s="70" t="s">
        <v>10</v>
      </c>
      <c r="C20" s="72"/>
      <c r="D20" s="73"/>
      <c r="E20" s="29">
        <v>8000</v>
      </c>
      <c r="F20" s="29">
        <f>E20*6*0.9</f>
        <v>43200</v>
      </c>
      <c r="G20" s="32">
        <f>E20*12*0.8</f>
        <v>76800</v>
      </c>
    </row>
    <row r="21" spans="2:7" ht="36" customHeight="1">
      <c r="B21" s="104"/>
      <c r="C21" s="105"/>
      <c r="D21" s="88"/>
      <c r="E21" s="9"/>
      <c r="F21" s="9"/>
      <c r="G21" s="37"/>
    </row>
    <row r="22" spans="2:7" ht="59.25" customHeight="1">
      <c r="B22" s="109" t="s">
        <v>34</v>
      </c>
      <c r="C22" s="110"/>
      <c r="D22" s="103"/>
      <c r="E22" s="8"/>
      <c r="F22" s="8"/>
      <c r="G22" s="8">
        <v>12000</v>
      </c>
    </row>
    <row r="23" spans="2:7" ht="36" customHeight="1">
      <c r="B23" s="104" t="s">
        <v>25</v>
      </c>
      <c r="C23" s="106"/>
      <c r="D23" s="107"/>
      <c r="E23" s="27">
        <v>3000</v>
      </c>
      <c r="F23" s="27">
        <v>12000</v>
      </c>
      <c r="G23" s="108">
        <v>20000</v>
      </c>
    </row>
    <row r="24" spans="2:7" ht="57.75" customHeight="1" thickBot="1">
      <c r="B24" s="71"/>
      <c r="C24" s="74"/>
      <c r="D24" s="75"/>
      <c r="E24" s="28"/>
      <c r="F24" s="28"/>
      <c r="G24" s="31"/>
    </row>
    <row r="25" spans="2:7" ht="11.25" customHeight="1" thickBot="1">
      <c r="B25" s="50"/>
      <c r="C25" s="51"/>
      <c r="D25" s="52"/>
      <c r="E25" s="49"/>
      <c r="F25" s="49"/>
      <c r="G25" s="48"/>
    </row>
    <row r="26" spans="2:8" ht="38.25" customHeight="1">
      <c r="B26" s="80" t="s">
        <v>21</v>
      </c>
      <c r="C26" s="81"/>
      <c r="D26" s="82"/>
      <c r="E26" s="82"/>
      <c r="F26" s="82"/>
      <c r="G26" s="83"/>
      <c r="H26" s="14"/>
    </row>
    <row r="27" spans="2:7" s="26" customFormat="1" ht="45.75" customHeight="1">
      <c r="B27" s="64" t="s">
        <v>0</v>
      </c>
      <c r="C27" s="76"/>
      <c r="D27" s="76"/>
      <c r="E27" s="65" t="s">
        <v>4</v>
      </c>
      <c r="F27" s="66" t="s">
        <v>18</v>
      </c>
      <c r="G27" s="67" t="s">
        <v>28</v>
      </c>
    </row>
    <row r="28" spans="2:7" ht="109.5" customHeight="1">
      <c r="B28" s="45" t="s">
        <v>27</v>
      </c>
      <c r="C28" s="87" t="s">
        <v>11</v>
      </c>
      <c r="D28" s="88"/>
      <c r="E28" s="13" t="s">
        <v>29</v>
      </c>
      <c r="F28" s="8"/>
      <c r="G28" s="35"/>
    </row>
    <row r="29" spans="2:7" ht="18" customHeight="1">
      <c r="B29" s="68" t="s">
        <v>24</v>
      </c>
      <c r="C29" s="89" t="s">
        <v>12</v>
      </c>
      <c r="D29" s="89"/>
      <c r="E29" s="15">
        <v>2000</v>
      </c>
      <c r="F29" s="8">
        <v>5000</v>
      </c>
      <c r="G29" s="35">
        <v>9000</v>
      </c>
    </row>
    <row r="30" spans="2:7" ht="83.25" customHeight="1">
      <c r="B30" s="69"/>
      <c r="C30" s="89" t="s">
        <v>16</v>
      </c>
      <c r="D30" s="89"/>
      <c r="E30" s="15" t="s">
        <v>13</v>
      </c>
      <c r="F30" s="15" t="s">
        <v>14</v>
      </c>
      <c r="G30" s="37" t="s">
        <v>15</v>
      </c>
    </row>
    <row r="31" spans="2:7" ht="83.25" customHeight="1">
      <c r="B31" s="101" t="s">
        <v>40</v>
      </c>
      <c r="C31" s="102"/>
      <c r="D31" s="103"/>
      <c r="E31" s="13">
        <v>2000</v>
      </c>
      <c r="F31" s="13"/>
      <c r="G31" s="8"/>
    </row>
    <row r="32" spans="2:7" ht="27" customHeight="1" thickBot="1">
      <c r="B32" s="98" t="s">
        <v>30</v>
      </c>
      <c r="C32" s="53"/>
      <c r="D32" s="54"/>
      <c r="E32" s="99">
        <v>3000</v>
      </c>
      <c r="F32" s="99">
        <f>E32*6*0.9</f>
        <v>16200</v>
      </c>
      <c r="G32" s="100">
        <f>E32*12*0.8</f>
        <v>28800</v>
      </c>
    </row>
    <row r="33" spans="2:7" ht="9.75" customHeight="1">
      <c r="B33" s="50"/>
      <c r="C33" s="6"/>
      <c r="D33" s="6"/>
      <c r="E33" s="6"/>
      <c r="F33" s="6"/>
      <c r="G33" s="6"/>
    </row>
    <row r="34" spans="1:7" s="3" customFormat="1" ht="10.5" customHeight="1" thickBot="1">
      <c r="A34" s="3" t="s">
        <v>1</v>
      </c>
      <c r="B34" s="79"/>
      <c r="C34" s="79"/>
      <c r="D34" s="79"/>
      <c r="E34" s="79"/>
      <c r="F34" s="79"/>
      <c r="G34" s="79"/>
    </row>
    <row r="35" spans="2:7" ht="12.75" customHeight="1">
      <c r="B35" s="80" t="s">
        <v>35</v>
      </c>
      <c r="C35" s="81"/>
      <c r="D35" s="82"/>
      <c r="E35" s="82"/>
      <c r="F35" s="82"/>
      <c r="G35" s="83"/>
    </row>
    <row r="36" spans="2:7" ht="19.5">
      <c r="B36" s="64" t="s">
        <v>36</v>
      </c>
      <c r="C36" s="76"/>
      <c r="D36" s="76"/>
      <c r="E36" s="65"/>
      <c r="F36" s="66"/>
      <c r="G36" s="67"/>
    </row>
    <row r="37" spans="2:7" ht="18">
      <c r="B37" s="111" t="s">
        <v>37</v>
      </c>
      <c r="C37" s="87"/>
      <c r="D37" s="88"/>
      <c r="E37" s="13">
        <v>5000</v>
      </c>
      <c r="F37" s="8"/>
      <c r="G37" s="35"/>
    </row>
    <row r="38" spans="2:7" ht="18">
      <c r="B38" s="112" t="s">
        <v>38</v>
      </c>
      <c r="C38" s="89"/>
      <c r="D38" s="89"/>
      <c r="E38" s="15">
        <v>10000</v>
      </c>
      <c r="F38" s="8"/>
      <c r="G38" s="35"/>
    </row>
    <row r="39" spans="2:7" ht="18">
      <c r="B39" s="113" t="s">
        <v>39</v>
      </c>
      <c r="C39" s="102"/>
      <c r="D39" s="103"/>
      <c r="E39" s="13">
        <v>65000</v>
      </c>
      <c r="F39" s="13"/>
      <c r="G39" s="8"/>
    </row>
  </sheetData>
  <mergeCells count="25">
    <mergeCell ref="B35:G35"/>
    <mergeCell ref="C36:D36"/>
    <mergeCell ref="C37:D37"/>
    <mergeCell ref="C38:D38"/>
    <mergeCell ref="C21:D21"/>
    <mergeCell ref="B4:B6"/>
    <mergeCell ref="B7:G7"/>
    <mergeCell ref="F9:G9"/>
    <mergeCell ref="C17:D17"/>
    <mergeCell ref="B8:G8"/>
    <mergeCell ref="B16:G16"/>
    <mergeCell ref="B20:B21"/>
    <mergeCell ref="C2:D2"/>
    <mergeCell ref="B34:G34"/>
    <mergeCell ref="B26:G26"/>
    <mergeCell ref="B15:G15"/>
    <mergeCell ref="C20:D20"/>
    <mergeCell ref="C28:D28"/>
    <mergeCell ref="C30:D30"/>
    <mergeCell ref="C29:D29"/>
    <mergeCell ref="B29:B30"/>
    <mergeCell ref="B23:B24"/>
    <mergeCell ref="C23:D23"/>
    <mergeCell ref="C24:D24"/>
    <mergeCell ref="C27:D27"/>
  </mergeCells>
  <printOptions horizont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Kokhanovskiy [roman@index20.ru]</dc:creator>
  <cp:keywords/>
  <dc:description/>
  <cp:lastModifiedBy>sad</cp:lastModifiedBy>
  <cp:lastPrinted>2008-10-15T05:47:22Z</cp:lastPrinted>
  <dcterms:created xsi:type="dcterms:W3CDTF">2003-06-16T14:21:51Z</dcterms:created>
  <dcterms:modified xsi:type="dcterms:W3CDTF">2009-09-07T05:23:43Z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лефон">
    <vt:lpwstr>+7(095)500-3828(#256)</vt:lpwstr>
  </property>
</Properties>
</file>